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5_1100007157_arrendament bellvitge\4. WEB\"/>
    </mc:Choice>
  </mc:AlternateContent>
  <bookViews>
    <workbookView xWindow="0" yWindow="0" windowWidth="19200" windowHeight="7032"/>
  </bookViews>
  <sheets>
    <sheet name="Oferta(3)" sheetId="15" r:id="rId1"/>
  </sheets>
  <definedNames>
    <definedName name="_xlnm.Print_Area" localSheetId="0">'Oferta(3)'!$A$1:$K$40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5" l="1"/>
  <c r="I14" i="15"/>
  <c r="F8" i="15"/>
  <c r="G8" i="15" s="1"/>
  <c r="F9" i="15"/>
  <c r="G9" i="15" s="1"/>
  <c r="F10" i="15"/>
  <c r="G10" i="15" s="1"/>
  <c r="F11" i="15"/>
  <c r="G11" i="15" s="1"/>
  <c r="F12" i="15"/>
  <c r="G12" i="15" s="1"/>
  <c r="F13" i="15"/>
  <c r="G13" i="15" s="1"/>
  <c r="E14" i="15"/>
  <c r="F14" i="15" l="1"/>
  <c r="G14" i="15"/>
</calcChain>
</file>

<file path=xl/sharedStrings.xml><?xml version="1.0" encoding="utf-8"?>
<sst xmlns="http://schemas.openxmlformats.org/spreadsheetml/2006/main" count="26" uniqueCount="23">
  <si>
    <t>DESCRIPCIÓ</t>
  </si>
  <si>
    <t>PREU TOTAL
 (€) s/IVA</t>
  </si>
  <si>
    <t>PREU TOTAL
 (€) a/IVA</t>
  </si>
  <si>
    <t>Arrendament i serveis 2026</t>
  </si>
  <si>
    <t>Adequació local 2025</t>
  </si>
  <si>
    <t>Desglossament per any</t>
  </si>
  <si>
    <t>V.E.C</t>
  </si>
  <si>
    <t>OFERTA</t>
  </si>
  <si>
    <t>Signatura:</t>
  </si>
  <si>
    <t>Nom de la persona representant:</t>
  </si>
  <si>
    <t>___________________________________________________________</t>
  </si>
  <si>
    <t>Empresa:</t>
  </si>
  <si>
    <t>Arrendament i serveis 2025*</t>
  </si>
  <si>
    <t>Arrendament i serveis 2027**</t>
  </si>
  <si>
    <t>Arrendament i serveis 2028**</t>
  </si>
  <si>
    <t>Arrendament i serveis 2029**</t>
  </si>
  <si>
    <t>***</t>
  </si>
  <si>
    <t>TOTAL***</t>
  </si>
  <si>
    <t>CONTRACTACIÓ DEL SERVEI D’ARRENDAMENT I SERVEIS ASSOCIATS D’UN LOCAL PER A LA DONACIÓ DE PLASMA INCLOENT L’ADAPTACIÓ NECESSÀRIA.</t>
  </si>
  <si>
    <t>Expedient: CS/1000/1100007157/29/PO</t>
  </si>
  <si>
    <t>Quantitat</t>
  </si>
  <si>
    <t>Oferta s/IVA</t>
  </si>
  <si>
    <t>PREU MÀXIM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</si>
</sst>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.00\ &quot;€&quot;"/>
    <numFmt numFmtId="165" formatCode="#,##0.000\ &quot;€&quot;"/>
    <numFmt numFmtId="166" formatCode="0.0%"/>
    <numFmt numFmtId="167" formatCode="0.000"/>
    <numFmt numFmtId="168" formatCode="#,##0.00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rgb="FFBFBFBF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164" fontId="5" fillId="3" borderId="2" xfId="0" applyNumberFormat="1" applyFont="1" applyFill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vertical="center"/>
      <protection locked="0" hidden="1"/>
    </xf>
    <xf numFmtId="164" fontId="5" fillId="4" borderId="2" xfId="0" applyNumberFormat="1" applyFont="1" applyFill="1" applyBorder="1" applyAlignment="1" applyProtection="1">
      <alignment vertical="center"/>
      <protection hidden="1"/>
    </xf>
    <xf numFmtId="164" fontId="7" fillId="0" borderId="4" xfId="0" applyNumberFormat="1" applyFont="1" applyBorder="1" applyAlignment="1" applyProtection="1">
      <alignment horizontal="right" vertical="center"/>
      <protection hidden="1"/>
    </xf>
    <xf numFmtId="164" fontId="7" fillId="0" borderId="4" xfId="0" applyNumberFormat="1" applyFont="1" applyBorder="1" applyAlignment="1" applyProtection="1">
      <alignment horizontal="center" vertical="center"/>
      <protection hidden="1"/>
    </xf>
    <xf numFmtId="164" fontId="7" fillId="0" borderId="7" xfId="0" applyNumberFormat="1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left" vertical="center" wrapText="1"/>
      <protection hidden="1"/>
    </xf>
    <xf numFmtId="164" fontId="7" fillId="0" borderId="10" xfId="0" applyNumberFormat="1" applyFont="1" applyBorder="1" applyAlignment="1" applyProtection="1">
      <alignment horizontal="right" vertical="center"/>
      <protection hidden="1"/>
    </xf>
    <xf numFmtId="164" fontId="5" fillId="3" borderId="9" xfId="0" applyNumberFormat="1" applyFont="1" applyFill="1" applyBorder="1" applyAlignment="1" applyProtection="1">
      <alignment vertical="center"/>
      <protection hidden="1"/>
    </xf>
    <xf numFmtId="164" fontId="5" fillId="3" borderId="6" xfId="0" applyNumberFormat="1" applyFont="1" applyFill="1" applyBorder="1" applyAlignment="1" applyProtection="1">
      <alignment vertical="center"/>
      <protection hidden="1"/>
    </xf>
    <xf numFmtId="164" fontId="5" fillId="4" borderId="6" xfId="0" applyNumberFormat="1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3" fillId="0" borderId="0" xfId="0" applyFont="1" applyAlignment="1" applyProtection="1">
      <alignment vertical="center"/>
      <protection locked="0" hidden="1"/>
    </xf>
    <xf numFmtId="0" fontId="5" fillId="3" borderId="1" xfId="0" applyFont="1" applyFill="1" applyBorder="1" applyAlignment="1" applyProtection="1">
      <alignment vertical="center" wrapText="1"/>
      <protection locked="0" hidden="1"/>
    </xf>
    <xf numFmtId="0" fontId="5" fillId="3" borderId="6" xfId="0" applyFont="1" applyFill="1" applyBorder="1" applyAlignment="1" applyProtection="1">
      <alignment vertical="center" wrapText="1"/>
      <protection locked="0" hidden="1"/>
    </xf>
    <xf numFmtId="0" fontId="5" fillId="3" borderId="2" xfId="0" applyFont="1" applyFill="1" applyBorder="1" applyAlignment="1" applyProtection="1">
      <alignment horizontal="center" vertical="center" wrapText="1"/>
      <protection locked="0" hidden="1"/>
    </xf>
    <xf numFmtId="0" fontId="5" fillId="3" borderId="9" xfId="0" applyFont="1" applyFill="1" applyBorder="1" applyAlignment="1" applyProtection="1">
      <alignment horizontal="center" vertical="center" wrapText="1"/>
      <protection locked="0" hidden="1"/>
    </xf>
    <xf numFmtId="0" fontId="5" fillId="4" borderId="2" xfId="0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left" vertical="center" wrapText="1"/>
      <protection locked="0" hidden="1"/>
    </xf>
    <xf numFmtId="164" fontId="7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justify" vertical="center" wrapText="1"/>
      <protection locked="0" hidden="1"/>
    </xf>
    <xf numFmtId="0" fontId="5" fillId="3" borderId="1" xfId="0" applyFont="1" applyFill="1" applyBorder="1" applyAlignment="1" applyProtection="1">
      <alignment vertical="center"/>
      <protection locked="0" hidden="1"/>
    </xf>
    <xf numFmtId="43" fontId="0" fillId="0" borderId="0" xfId="1" applyFont="1" applyAlignment="1" applyProtection="1">
      <alignment vertical="center"/>
      <protection locked="0" hidden="1"/>
    </xf>
    <xf numFmtId="43" fontId="0" fillId="0" borderId="0" xfId="0" applyNumberFormat="1" applyAlignment="1" applyProtection="1">
      <alignment vertical="center"/>
      <protection locked="0" hidden="1"/>
    </xf>
    <xf numFmtId="164" fontId="0" fillId="0" borderId="0" xfId="0" applyNumberFormat="1" applyAlignment="1" applyProtection="1">
      <alignment vertical="center"/>
      <protection locked="0" hidden="1"/>
    </xf>
    <xf numFmtId="165" fontId="0" fillId="0" borderId="0" xfId="0" applyNumberFormat="1" applyAlignment="1" applyProtection="1">
      <alignment vertical="center"/>
      <protection locked="0" hidden="1"/>
    </xf>
    <xf numFmtId="166" fontId="0" fillId="0" borderId="0" xfId="2" applyNumberFormat="1" applyFont="1" applyAlignment="1" applyProtection="1">
      <alignment vertical="center"/>
      <protection locked="0" hidden="1"/>
    </xf>
    <xf numFmtId="10" fontId="0" fillId="0" borderId="0" xfId="2" applyNumberFormat="1" applyFont="1" applyAlignment="1" applyProtection="1">
      <alignment vertical="center"/>
      <protection locked="0" hidden="1"/>
    </xf>
    <xf numFmtId="167" fontId="0" fillId="0" borderId="0" xfId="0" applyNumberFormat="1" applyAlignment="1" applyProtection="1">
      <alignment vertical="center"/>
      <protection locked="0" hidden="1"/>
    </xf>
    <xf numFmtId="168" fontId="0" fillId="0" borderId="0" xfId="0" applyNumberFormat="1" applyAlignment="1" applyProtection="1">
      <alignment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6" fillId="0" borderId="0" xfId="0" applyFont="1" applyAlignment="1" applyProtection="1">
      <alignment horizontal="left" vertical="center" wrapText="1"/>
      <protection locked="0" hidden="1"/>
    </xf>
    <xf numFmtId="0" fontId="4" fillId="0" borderId="0" xfId="0" applyFont="1" applyAlignment="1" applyProtection="1">
      <alignment horizontal="center" vertical="center" wrapText="1"/>
      <protection locked="0"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9" fillId="3" borderId="6" xfId="0" applyFont="1" applyFill="1" applyBorder="1" applyAlignment="1" applyProtection="1">
      <alignment horizontal="center" vertical="center" wrapText="1"/>
      <protection locked="0" hidden="1"/>
    </xf>
    <xf numFmtId="0" fontId="9" fillId="3" borderId="5" xfId="0" applyFont="1" applyFill="1" applyBorder="1" applyAlignment="1" applyProtection="1">
      <alignment horizontal="center" vertical="center" wrapText="1"/>
      <protection locked="0" hidden="1"/>
    </xf>
    <xf numFmtId="0" fontId="9" fillId="3" borderId="8" xfId="0" applyFont="1" applyFill="1" applyBorder="1" applyAlignment="1" applyProtection="1">
      <alignment horizontal="center" vertical="center" wrapText="1"/>
      <protection locked="0"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" xfId="0" applyFont="1" applyFill="1" applyBorder="1" applyAlignment="1" applyProtection="1">
      <alignment horizontal="center" vertical="center" wrapText="1"/>
      <protection locked="0" hidden="1"/>
    </xf>
    <xf numFmtId="0" fontId="5" fillId="4" borderId="6" xfId="0" applyFont="1" applyFill="1" applyBorder="1" applyAlignment="1" applyProtection="1">
      <alignment horizontal="center" vertical="center" wrapText="1"/>
      <protection locked="0"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68036</xdr:colOff>
      <xdr:row>0</xdr:row>
      <xdr:rowOff>79868</xdr:rowOff>
    </xdr:from>
    <xdr:to>
      <xdr:col>10</xdr:col>
      <xdr:colOff>392206</xdr:colOff>
      <xdr:row>1</xdr:row>
      <xdr:rowOff>10590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583636" y="79868"/>
          <a:ext cx="2419670" cy="540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438979</xdr:colOff>
      <xdr:row>15</xdr:row>
      <xdr:rowOff>132522</xdr:rowOff>
    </xdr:from>
    <xdr:to>
      <xdr:col>8</xdr:col>
      <xdr:colOff>56030</xdr:colOff>
      <xdr:row>23</xdr:row>
      <xdr:rowOff>98613</xdr:rowOff>
    </xdr:to>
    <xdr:sp macro="" textlink="">
      <xdr:nvSpPr>
        <xdr:cNvPr id="3" name="CuadroTexto 2"/>
        <xdr:cNvSpPr txBox="1"/>
      </xdr:nvSpPr>
      <xdr:spPr>
        <a:xfrm>
          <a:off x="618273" y="5188616"/>
          <a:ext cx="10240228" cy="140044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ca-ES" sz="1100" b="1" i="1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PER A SER CONSIDERADA UNA OFERTA VÀLIDA S'HAURÀ D'OMPLIR TOTS ELS CAMPS MARCATS EN GROC DE LA FILA  OFERTA s/IVA </a:t>
          </a:r>
          <a:r>
            <a:rPr lang="ca-ES" sz="1100" b="1" i="1" u="sng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I</a:t>
          </a:r>
          <a:r>
            <a:rPr lang="ca-ES" sz="1100" b="1" i="1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SIGNAR EL DOCUMENT</a:t>
          </a:r>
        </a:p>
        <a:p>
          <a:pPr marL="0" indent="0"/>
          <a:endParaRPr lang="ca-ES" sz="1100" b="1" i="1" u="sng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ca-ES" sz="14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a-E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Es consideren 6 mesos d'execució d'aquest servei l'any 2025.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**</a:t>
          </a:r>
          <a:r>
            <a:rPr lang="ca-ES" sz="14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a-E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S'aplica un increment de l'arrendament i serveis de 2.5% anual apartir de 2027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valor TOTAL serà sobre el que s'aplicaran les formules de puntuació del criteri econòmic.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b="0" i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****</a:t>
          </a:r>
          <a:r>
            <a:rPr lang="ca-ES" sz="1100" b="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columna de la quantitat fa referència als mesos. Per tant, no aplica a l'adequació de l'any 2025</a:t>
          </a:r>
          <a:endParaRPr lang="ca-ES">
            <a:effectLst/>
          </a:endParaRPr>
        </a:p>
        <a:p>
          <a:pPr marL="0" indent="0"/>
          <a:endParaRPr lang="ca-ES" sz="1100" b="0" i="1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405494</xdr:colOff>
      <xdr:row>29</xdr:row>
      <xdr:rowOff>172708</xdr:rowOff>
    </xdr:from>
    <xdr:to>
      <xdr:col>10</xdr:col>
      <xdr:colOff>117733</xdr:colOff>
      <xdr:row>37</xdr:row>
      <xdr:rowOff>20411</xdr:rowOff>
    </xdr:to>
    <xdr:sp macro="" textlink="">
      <xdr:nvSpPr>
        <xdr:cNvPr id="4" name="Cuadro de texto 2"/>
        <xdr:cNvSpPr txBox="1">
          <a:spLocks noChangeArrowheads="1"/>
        </xdr:cNvSpPr>
      </xdr:nvSpPr>
      <xdr:spPr bwMode="auto">
        <a:xfrm>
          <a:off x="8825594" y="7907008"/>
          <a:ext cx="3903239" cy="1371703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a-ES" sz="800" b="0" i="0" u="none" strike="noStrike" baseline="0">
              <a:solidFill>
                <a:srgbClr val="BFBFBF"/>
              </a:solidFill>
              <a:latin typeface="Arial"/>
              <a:cs typeface="Arial"/>
            </a:rPr>
            <a:t>Espai per signatura electrònica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zoomScale="85" zoomScaleNormal="85" workbookViewId="0">
      <selection activeCell="F9" sqref="F9"/>
    </sheetView>
  </sheetViews>
  <sheetFormatPr baseColWidth="10" defaultColWidth="11.44140625" defaultRowHeight="14.4" x14ac:dyDescent="0.3"/>
  <cols>
    <col min="1" max="1" width="2.6640625" style="17" customWidth="1"/>
    <col min="2" max="2" width="6.6640625" style="17" customWidth="1"/>
    <col min="3" max="3" width="70.5546875" style="17" customWidth="1"/>
    <col min="4" max="4" width="14.88671875" style="17" bestFit="1" customWidth="1"/>
    <col min="5" max="10" width="15.6640625" style="17" customWidth="1"/>
    <col min="11" max="11" width="11.44140625" style="17"/>
    <col min="12" max="12" width="20.88671875" style="17" customWidth="1"/>
    <col min="13" max="16384" width="11.44140625" style="17"/>
  </cols>
  <sheetData>
    <row r="1" spans="2:12" ht="48" customHeight="1" x14ac:dyDescent="0.3">
      <c r="B1" s="36" t="s">
        <v>19</v>
      </c>
      <c r="C1" s="36"/>
    </row>
    <row r="2" spans="2:12" ht="51.75" customHeight="1" x14ac:dyDescent="0.3">
      <c r="B2" s="37" t="s">
        <v>18</v>
      </c>
      <c r="C2" s="37"/>
      <c r="D2" s="37"/>
      <c r="E2" s="37"/>
      <c r="F2" s="37"/>
      <c r="G2" s="37"/>
      <c r="H2" s="37"/>
      <c r="I2" s="37"/>
      <c r="J2" s="37"/>
    </row>
    <row r="3" spans="2:12" ht="5.0999999999999996" customHeight="1" x14ac:dyDescent="0.3">
      <c r="B3" s="18"/>
      <c r="C3" s="18"/>
      <c r="D3" s="18"/>
      <c r="E3" s="18"/>
    </row>
    <row r="4" spans="2:12" ht="18" x14ac:dyDescent="0.3">
      <c r="B4" s="38" t="s">
        <v>5</v>
      </c>
      <c r="C4" s="39"/>
      <c r="D4" s="39"/>
      <c r="E4" s="39"/>
    </row>
    <row r="6" spans="2:12" ht="18" x14ac:dyDescent="0.3">
      <c r="E6" s="40" t="s">
        <v>7</v>
      </c>
      <c r="F6" s="41"/>
      <c r="G6" s="42"/>
      <c r="H6" s="43" t="s">
        <v>6</v>
      </c>
      <c r="I6" s="44"/>
      <c r="J6" s="44"/>
    </row>
    <row r="7" spans="2:12" ht="31.2" x14ac:dyDescent="0.3">
      <c r="C7" s="19" t="s">
        <v>0</v>
      </c>
      <c r="D7" s="19" t="s">
        <v>20</v>
      </c>
      <c r="E7" s="20" t="s">
        <v>21</v>
      </c>
      <c r="F7" s="21" t="s">
        <v>1</v>
      </c>
      <c r="G7" s="22" t="s">
        <v>2</v>
      </c>
      <c r="H7" s="45" t="s">
        <v>22</v>
      </c>
      <c r="I7" s="23" t="s">
        <v>1</v>
      </c>
      <c r="J7" s="23" t="s">
        <v>2</v>
      </c>
    </row>
    <row r="8" spans="2:12" ht="30" customHeight="1" x14ac:dyDescent="0.3">
      <c r="C8" s="24" t="s">
        <v>4</v>
      </c>
      <c r="D8" s="12">
        <v>1</v>
      </c>
      <c r="E8" s="25">
        <v>272500</v>
      </c>
      <c r="F8" s="9">
        <f t="shared" ref="F8:F13" si="0">E8*D8</f>
        <v>272500</v>
      </c>
      <c r="G8" s="13">
        <f>F8*1.21</f>
        <v>329725</v>
      </c>
      <c r="H8" s="11">
        <v>272500</v>
      </c>
      <c r="I8" s="10">
        <v>272500</v>
      </c>
      <c r="J8" s="10">
        <v>329725</v>
      </c>
    </row>
    <row r="9" spans="2:12" ht="30" customHeight="1" x14ac:dyDescent="0.3">
      <c r="C9" s="26" t="s">
        <v>12</v>
      </c>
      <c r="D9" s="12">
        <v>6</v>
      </c>
      <c r="E9" s="25">
        <v>4250</v>
      </c>
      <c r="F9" s="9">
        <f t="shared" si="0"/>
        <v>25500</v>
      </c>
      <c r="G9" s="13">
        <f t="shared" ref="G9:G13" si="1">F9*1.21</f>
        <v>30855</v>
      </c>
      <c r="H9" s="11">
        <v>4250</v>
      </c>
      <c r="I9" s="10">
        <v>25500</v>
      </c>
      <c r="J9" s="10">
        <v>30855</v>
      </c>
      <c r="L9" s="30"/>
    </row>
    <row r="10" spans="2:12" ht="30" customHeight="1" x14ac:dyDescent="0.3">
      <c r="C10" s="26" t="s">
        <v>3</v>
      </c>
      <c r="D10" s="12">
        <v>12</v>
      </c>
      <c r="E10" s="25">
        <v>4250</v>
      </c>
      <c r="F10" s="9">
        <f t="shared" si="0"/>
        <v>51000</v>
      </c>
      <c r="G10" s="13">
        <f t="shared" si="1"/>
        <v>61710</v>
      </c>
      <c r="H10" s="11">
        <v>4250</v>
      </c>
      <c r="I10" s="10">
        <v>51000</v>
      </c>
      <c r="J10" s="10">
        <v>61710</v>
      </c>
      <c r="L10" s="30"/>
    </row>
    <row r="11" spans="2:12" ht="30" customHeight="1" x14ac:dyDescent="0.3">
      <c r="C11" s="26" t="s">
        <v>13</v>
      </c>
      <c r="D11" s="12">
        <v>12</v>
      </c>
      <c r="E11" s="25">
        <v>4355</v>
      </c>
      <c r="F11" s="9">
        <f t="shared" si="0"/>
        <v>52260</v>
      </c>
      <c r="G11" s="13">
        <f t="shared" si="1"/>
        <v>63234.6</v>
      </c>
      <c r="H11" s="11">
        <v>4355</v>
      </c>
      <c r="I11" s="10">
        <v>52260</v>
      </c>
      <c r="J11" s="10">
        <v>63234.6</v>
      </c>
      <c r="L11" s="30"/>
    </row>
    <row r="12" spans="2:12" ht="30" customHeight="1" x14ac:dyDescent="0.3">
      <c r="C12" s="26" t="s">
        <v>14</v>
      </c>
      <c r="D12" s="12">
        <v>12</v>
      </c>
      <c r="E12" s="25">
        <v>4463.1499999999996</v>
      </c>
      <c r="F12" s="9">
        <f t="shared" si="0"/>
        <v>53557.799999999996</v>
      </c>
      <c r="G12" s="13">
        <f t="shared" si="1"/>
        <v>64804.937999999995</v>
      </c>
      <c r="H12" s="11">
        <v>4463.1499999999996</v>
      </c>
      <c r="I12" s="10">
        <v>53557.799999999996</v>
      </c>
      <c r="J12" s="10">
        <v>64804.938000000002</v>
      </c>
      <c r="L12" s="30"/>
    </row>
    <row r="13" spans="2:12" ht="30" customHeight="1" x14ac:dyDescent="0.3">
      <c r="C13" s="26" t="s">
        <v>15</v>
      </c>
      <c r="D13" s="12">
        <v>12</v>
      </c>
      <c r="E13" s="25">
        <v>4574.54</v>
      </c>
      <c r="F13" s="9">
        <f t="shared" si="0"/>
        <v>54894.479999999996</v>
      </c>
      <c r="G13" s="13">
        <f t="shared" si="1"/>
        <v>66422.320799999987</v>
      </c>
      <c r="H13" s="11">
        <v>4574.54</v>
      </c>
      <c r="I13" s="10">
        <v>54894.479999999996</v>
      </c>
      <c r="J13" s="10">
        <v>66422.386140000002</v>
      </c>
      <c r="L13" s="35"/>
    </row>
    <row r="14" spans="2:12" ht="15.6" x14ac:dyDescent="0.3">
      <c r="C14" s="27" t="s">
        <v>17</v>
      </c>
      <c r="D14" s="27"/>
      <c r="E14" s="15">
        <f>SUM(E8:E13)</f>
        <v>294392.69</v>
      </c>
      <c r="F14" s="1">
        <f>SUM(F8:F13)</f>
        <v>509712.27999999997</v>
      </c>
      <c r="G14" s="14">
        <f>SUM(G8:G13)</f>
        <v>616751.85879999993</v>
      </c>
      <c r="H14" s="16"/>
      <c r="I14" s="8">
        <f>SUM(I8:I13)</f>
        <v>509712.27999999997</v>
      </c>
      <c r="J14" s="8">
        <f>SUM(J8:J13)</f>
        <v>616751.9241399999</v>
      </c>
      <c r="K14" s="17" t="s">
        <v>16</v>
      </c>
    </row>
    <row r="15" spans="2:12" x14ac:dyDescent="0.3">
      <c r="D15" s="28"/>
      <c r="E15" s="29"/>
    </row>
    <row r="16" spans="2:12" x14ac:dyDescent="0.3">
      <c r="E16" s="30"/>
    </row>
    <row r="17" spans="1:10" x14ac:dyDescent="0.3">
      <c r="E17" s="30"/>
    </row>
    <row r="18" spans="1:10" x14ac:dyDescent="0.3">
      <c r="D18" s="31"/>
    </row>
    <row r="19" spans="1:10" x14ac:dyDescent="0.3">
      <c r="D19" s="31"/>
      <c r="I19" s="30"/>
    </row>
    <row r="20" spans="1:10" x14ac:dyDescent="0.3">
      <c r="D20" s="31"/>
      <c r="I20" s="33"/>
    </row>
    <row r="21" spans="1:10" x14ac:dyDescent="0.3">
      <c r="I21" s="30"/>
      <c r="J21" s="30"/>
    </row>
    <row r="22" spans="1:10" x14ac:dyDescent="0.3">
      <c r="I22" s="32"/>
    </row>
    <row r="24" spans="1:10" x14ac:dyDescent="0.3">
      <c r="I24" s="34"/>
    </row>
    <row r="26" spans="1:10" x14ac:dyDescent="0.3">
      <c r="A26" s="2" t="s">
        <v>8</v>
      </c>
      <c r="B26" s="3"/>
      <c r="C26" s="3"/>
      <c r="D26" s="3"/>
      <c r="E26" s="3"/>
      <c r="F26" s="3"/>
      <c r="G26" s="3"/>
      <c r="I26" s="34"/>
    </row>
    <row r="27" spans="1:10" x14ac:dyDescent="0.3">
      <c r="A27" s="2"/>
      <c r="B27" s="3"/>
      <c r="C27" s="3"/>
      <c r="D27" s="3"/>
      <c r="E27" s="3"/>
      <c r="F27" s="3"/>
      <c r="G27" s="3"/>
    </row>
    <row r="28" spans="1:10" x14ac:dyDescent="0.3">
      <c r="A28" s="5"/>
      <c r="B28" s="3"/>
      <c r="C28" s="3"/>
      <c r="D28" s="3"/>
      <c r="E28" s="3"/>
      <c r="F28" s="3"/>
      <c r="G28" s="3"/>
    </row>
    <row r="29" spans="1:10" x14ac:dyDescent="0.3">
      <c r="A29" s="2"/>
      <c r="B29" s="3"/>
      <c r="C29" s="3"/>
      <c r="D29" s="3"/>
      <c r="E29" s="3"/>
      <c r="F29" s="3"/>
      <c r="G29" s="3"/>
    </row>
    <row r="30" spans="1:10" x14ac:dyDescent="0.3">
      <c r="A30" s="6"/>
      <c r="B30" s="3"/>
      <c r="C30" s="3"/>
      <c r="D30" s="3"/>
      <c r="E30" s="3"/>
      <c r="F30" s="3"/>
      <c r="G30" s="3"/>
    </row>
    <row r="31" spans="1:10" x14ac:dyDescent="0.3">
      <c r="A31" s="2" t="s">
        <v>9</v>
      </c>
      <c r="B31" s="3"/>
      <c r="C31" s="3"/>
      <c r="D31" s="3"/>
      <c r="E31" s="3"/>
      <c r="F31" s="3"/>
      <c r="G31" s="3"/>
    </row>
    <row r="32" spans="1:10" x14ac:dyDescent="0.3">
      <c r="A32" s="3"/>
      <c r="B32" s="3"/>
      <c r="C32" s="3"/>
      <c r="D32" s="3"/>
      <c r="E32" s="3"/>
      <c r="F32" s="3"/>
      <c r="G32" s="3"/>
    </row>
    <row r="33" spans="1:7" x14ac:dyDescent="0.3">
      <c r="A33" s="2" t="s">
        <v>10</v>
      </c>
      <c r="B33" s="3"/>
      <c r="C33" s="3"/>
      <c r="D33" s="3"/>
      <c r="E33" s="3"/>
      <c r="F33" s="3"/>
      <c r="G33" s="3"/>
    </row>
    <row r="34" spans="1:7" x14ac:dyDescent="0.3">
      <c r="A34" s="2"/>
      <c r="B34" s="3"/>
      <c r="C34" s="3"/>
      <c r="D34" s="3"/>
      <c r="E34" s="3"/>
      <c r="F34" s="3"/>
      <c r="G34" s="3"/>
    </row>
    <row r="35" spans="1:7" x14ac:dyDescent="0.3">
      <c r="A35" s="2" t="s">
        <v>11</v>
      </c>
      <c r="B35" s="3"/>
      <c r="C35" s="3"/>
      <c r="D35" s="3"/>
      <c r="E35" s="3"/>
      <c r="F35" s="3"/>
      <c r="G35" s="3"/>
    </row>
    <row r="36" spans="1:7" x14ac:dyDescent="0.3">
      <c r="A36" s="2"/>
      <c r="B36" s="3"/>
      <c r="C36" s="3"/>
      <c r="D36" s="3"/>
      <c r="E36" s="3"/>
      <c r="F36" s="3"/>
      <c r="G36" s="3"/>
    </row>
    <row r="37" spans="1:7" x14ac:dyDescent="0.3">
      <c r="A37" s="2" t="s">
        <v>10</v>
      </c>
      <c r="B37" s="3"/>
      <c r="C37" s="3"/>
      <c r="D37" s="3"/>
      <c r="E37" s="3"/>
      <c r="F37" s="3"/>
      <c r="G37" s="3"/>
    </row>
    <row r="38" spans="1:7" x14ac:dyDescent="0.3">
      <c r="A38" s="3"/>
      <c r="B38" s="3"/>
      <c r="C38" s="3"/>
      <c r="D38" s="3"/>
      <c r="E38" s="3"/>
      <c r="F38" s="3"/>
      <c r="G38" s="4"/>
    </row>
    <row r="39" spans="1:7" x14ac:dyDescent="0.3">
      <c r="A39" s="7"/>
      <c r="B39" s="7"/>
      <c r="C39" s="7"/>
      <c r="D39" s="7"/>
      <c r="E39" s="7"/>
      <c r="F39" s="7"/>
      <c r="G39" s="7"/>
    </row>
  </sheetData>
  <mergeCells count="5">
    <mergeCell ref="B1:C1"/>
    <mergeCell ref="B2:J2"/>
    <mergeCell ref="B4:E4"/>
    <mergeCell ref="E6:G6"/>
    <mergeCell ref="H6:J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Oferta(3)</vt:lpstr>
      <vt:lpstr>'Oferta(3)'!Área_de_impresión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2025-03-27T12:31:28Z</cp:lastPrinted>
  <dcterms:created xsi:type="dcterms:W3CDTF">2024-09-07T07:35:20Z</dcterms:created>
  <dcterms:modified xsi:type="dcterms:W3CDTF">2025-06-16T10:03:29Z</dcterms:modified>
</cp:coreProperties>
</file>